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4" l="1"/>
  <c r="B28" i="4" l="1"/>
  <c r="B8" i="4" l="1"/>
  <c r="B9" i="4"/>
  <c r="B10" i="4"/>
  <c r="B11" i="4"/>
  <c r="B12" i="4"/>
  <c r="B13" i="4"/>
  <c r="B14" i="4"/>
  <c r="B15" i="4"/>
  <c r="B16" i="4"/>
  <c r="B17" i="4"/>
  <c r="B19" i="4"/>
  <c r="B20" i="4"/>
  <c r="B21" i="4"/>
  <c r="B22" i="4"/>
  <c r="B23" i="4"/>
  <c r="B24" i="4"/>
  <c r="B25" i="4"/>
  <c r="B26" i="4"/>
  <c r="B27" i="4"/>
  <c r="B29" i="4"/>
  <c r="B7" i="4"/>
  <c r="E6" i="4" l="1"/>
  <c r="E31" i="4" s="1"/>
  <c r="C6" i="4"/>
  <c r="D6" i="4"/>
  <c r="B6" i="4"/>
  <c r="B31" i="4" s="1"/>
  <c r="D33" i="4" l="1"/>
  <c r="D31" i="4"/>
  <c r="C33" i="4"/>
  <c r="C31" i="4"/>
  <c r="B33" i="4"/>
  <c r="E33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<sst xmlns="http://schemas.openxmlformats.org/spreadsheetml/2006/main" count="37" uniqueCount="37">
  <si>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</si>
  <si>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</si>
  <si>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</si>
  <si>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</si>
  <si>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</si>
  <si>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</si>
  <si>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</si>
  <si>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</si>
  <si>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</si>
  <si>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</si>
  <si>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</si>
  <si>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</si>
  <si>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</si>
  <si>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</si>
  <si>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</si>
  <si>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</si>
  <si>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</si>
  <si>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</si>
  <si>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</si>
  <si>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</si>
  <si>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</si>
  <si>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</si>
  <si>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</si>
  <si>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</si>
  <si>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</si>
  <si>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</si>
  <si>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</si>
  <si>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</si>
  <si>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</si>
  <si>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</si>
  <si>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</si>
  <si>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</si>
  <si>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부주동</t>
    <phoneticPr fontId="10" type="noConversion"/>
  </si>
  <si>
    <t>('14. 1월말)65세이상 노인 인구수 : 29,015명(남:11,786명 여:17,229명)전월대비 증107명
('14. 1월말) 전라남도 인구수 : 1,906,363명(전월 : 1,907,172명 감809명)
('14. 1월말) 전국 인구수 : 51,156,168명(전월 : 51,141,463명 증14,705명)</t>
    <phoneticPr fontId="10" type="noConversion"/>
  </si>
  <si>
    <t>(2014년  1월말 기준)</t>
    <phoneticPr fontId="4" type="noConversion"/>
  </si>
  <si>
    <t>전월현황(2013.12)</t>
    <phoneticPr fontId="4" type="noConversion"/>
  </si>
  <si>
    <t>전년동월현황(2013.1)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</si>
</sst>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176" fontId="0" fillId="0" borderId="12" xfId="0" applyNumberFormat="1" applyFont="1" applyFill="1" applyBorder="1">
      <alignment vertical="center"/>
    </xf>
    <xf numFmtId="176" fontId="7" fillId="0" borderId="13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9" zoomScaleNormal="100" workbookViewId="0">
      <selection activeCell="I22" sqref="I22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6" t="s">
        <v>30</v>
      </c>
      <c r="B1" s="36"/>
      <c r="C1" s="36"/>
      <c r="D1" s="36"/>
      <c r="E1" s="36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7" t="s">
        <v>34</v>
      </c>
      <c r="E3" s="37"/>
      <c r="F3" s="5"/>
    </row>
    <row r="4" spans="1:6" s="2" customFormat="1" ht="21" customHeight="1">
      <c r="A4" s="38" t="s">
        <v>19</v>
      </c>
      <c r="B4" s="40" t="s">
        <v>20</v>
      </c>
      <c r="C4" s="40"/>
      <c r="D4" s="40"/>
      <c r="E4" s="41" t="s">
        <v>21</v>
      </c>
      <c r="F4" s="5"/>
    </row>
    <row r="5" spans="1:6" s="2" customFormat="1" ht="21" customHeight="1">
      <c r="A5" s="39"/>
      <c r="B5" s="21" t="s">
        <v>22</v>
      </c>
      <c r="C5" s="21" t="s">
        <v>23</v>
      </c>
      <c r="D5" s="21" t="s">
        <v>24</v>
      </c>
      <c r="E5" s="42"/>
      <c r="F5" s="5"/>
    </row>
    <row r="6" spans="1:6" s="2" customFormat="1" ht="21" customHeight="1">
      <c r="A6" s="12" t="s">
        <v>27</v>
      </c>
      <c r="B6" s="11">
        <f>SUM(B7:B29)</f>
        <v>240781</v>
      </c>
      <c r="C6" s="11">
        <f>SUM(C7:C29)</f>
        <v>120137</v>
      </c>
      <c r="D6" s="11">
        <f>SUM(D7:D29)</f>
        <v>120644</v>
      </c>
      <c r="E6" s="13">
        <f>SUM(E7:E29)</f>
        <v>99310</v>
      </c>
      <c r="F6" s="5"/>
    </row>
    <row r="7" spans="1:6" s="2" customFormat="1" ht="21" customHeight="1">
      <c r="A7" s="29" t="s">
        <v>25</v>
      </c>
      <c r="B7" s="26">
        <f>SUM(C7:D7)</f>
        <v>13028</v>
      </c>
      <c r="C7" s="26">
        <v>6552</v>
      </c>
      <c r="D7" s="26">
        <v>6476</v>
      </c>
      <c r="E7" s="33">
        <v>6211</v>
      </c>
      <c r="F7" s="5"/>
    </row>
    <row r="8" spans="1:6" s="2" customFormat="1" ht="21" customHeight="1">
      <c r="A8" s="29" t="s">
        <v>26</v>
      </c>
      <c r="B8" s="26">
        <f t="shared" ref="B8:B29" si="0">SUM(C8:D8)</f>
        <v>6670</v>
      </c>
      <c r="C8" s="26">
        <v>3346</v>
      </c>
      <c r="D8" s="26">
        <v>3324</v>
      </c>
      <c r="E8" s="27">
        <v>3257</v>
      </c>
      <c r="F8" s="5"/>
    </row>
    <row r="9" spans="1:6" s="2" customFormat="1" ht="21" customHeight="1">
      <c r="A9" s="29" t="s">
        <v>28</v>
      </c>
      <c r="B9" s="26">
        <f t="shared" si="0"/>
        <v>6219</v>
      </c>
      <c r="C9" s="26">
        <v>3103</v>
      </c>
      <c r="D9" s="26">
        <v>3116</v>
      </c>
      <c r="E9" s="27">
        <v>3110</v>
      </c>
      <c r="F9" s="5"/>
    </row>
    <row r="10" spans="1:6" s="2" customFormat="1" ht="21" customHeight="1">
      <c r="A10" s="29" t="s">
        <v>0</v>
      </c>
      <c r="B10" s="26">
        <f t="shared" si="0"/>
        <v>8524</v>
      </c>
      <c r="C10" s="26">
        <v>4211</v>
      </c>
      <c r="D10" s="26">
        <v>4313</v>
      </c>
      <c r="E10" s="27">
        <v>3426</v>
      </c>
      <c r="F10" s="5"/>
    </row>
    <row r="11" spans="1:6" s="2" customFormat="1" ht="21" customHeight="1">
      <c r="A11" s="29" t="s">
        <v>1</v>
      </c>
      <c r="B11" s="26">
        <f t="shared" si="0"/>
        <v>6104</v>
      </c>
      <c r="C11" s="26">
        <v>3000</v>
      </c>
      <c r="D11" s="26">
        <v>3104</v>
      </c>
      <c r="E11" s="27">
        <v>2137</v>
      </c>
      <c r="F11" s="5"/>
    </row>
    <row r="12" spans="1:6" s="2" customFormat="1" ht="21" customHeight="1">
      <c r="A12" s="29" t="s">
        <v>2</v>
      </c>
      <c r="B12" s="26">
        <f t="shared" si="0"/>
        <v>16411</v>
      </c>
      <c r="C12" s="26">
        <v>8108</v>
      </c>
      <c r="D12" s="26">
        <v>8303</v>
      </c>
      <c r="E12" s="27">
        <v>6300</v>
      </c>
      <c r="F12" s="5"/>
    </row>
    <row r="13" spans="1:6" s="2" customFormat="1" ht="21" customHeight="1">
      <c r="A13" s="29" t="s">
        <v>3</v>
      </c>
      <c r="B13" s="26">
        <f t="shared" si="0"/>
        <v>3318</v>
      </c>
      <c r="C13" s="26">
        <v>1693</v>
      </c>
      <c r="D13" s="26">
        <v>1625</v>
      </c>
      <c r="E13" s="27">
        <v>1664</v>
      </c>
      <c r="F13" s="5"/>
    </row>
    <row r="14" spans="1:6" s="2" customFormat="1" ht="21" customHeight="1">
      <c r="A14" s="29" t="s">
        <v>4</v>
      </c>
      <c r="B14" s="26">
        <f t="shared" si="0"/>
        <v>10311</v>
      </c>
      <c r="C14" s="26">
        <v>5264</v>
      </c>
      <c r="D14" s="26">
        <v>5047</v>
      </c>
      <c r="E14" s="27">
        <v>5314</v>
      </c>
      <c r="F14" s="5"/>
    </row>
    <row r="15" spans="1:6" s="2" customFormat="1" ht="21" customHeight="1">
      <c r="A15" s="29" t="s">
        <v>5</v>
      </c>
      <c r="B15" s="26">
        <f t="shared" si="0"/>
        <v>7242</v>
      </c>
      <c r="C15" s="26">
        <v>3802</v>
      </c>
      <c r="D15" s="26">
        <v>3440</v>
      </c>
      <c r="E15" s="27">
        <v>3526</v>
      </c>
      <c r="F15" s="5"/>
    </row>
    <row r="16" spans="1:6" s="2" customFormat="1" ht="21" customHeight="1">
      <c r="A16" s="29" t="s">
        <v>6</v>
      </c>
      <c r="B16" s="26">
        <f t="shared" si="0"/>
        <v>6989</v>
      </c>
      <c r="C16" s="26">
        <v>3482</v>
      </c>
      <c r="D16" s="26">
        <v>3507</v>
      </c>
      <c r="E16" s="27">
        <v>2728</v>
      </c>
      <c r="F16" s="5"/>
    </row>
    <row r="17" spans="1:6" s="2" customFormat="1" ht="21" customHeight="1">
      <c r="A17" s="29" t="s">
        <v>7</v>
      </c>
      <c r="B17" s="26">
        <f t="shared" si="0"/>
        <v>4263</v>
      </c>
      <c r="C17" s="26">
        <v>2286</v>
      </c>
      <c r="D17" s="26">
        <v>1977</v>
      </c>
      <c r="E17" s="27">
        <v>2357</v>
      </c>
      <c r="F17" s="5"/>
    </row>
    <row r="18" spans="1:6" s="2" customFormat="1" ht="21" customHeight="1">
      <c r="A18" s="29" t="s">
        <v>8</v>
      </c>
      <c r="B18" s="26">
        <f t="shared" si="0"/>
        <v>6670</v>
      </c>
      <c r="C18" s="26">
        <v>3484</v>
      </c>
      <c r="D18" s="26">
        <v>3186</v>
      </c>
      <c r="E18" s="27">
        <v>3559</v>
      </c>
      <c r="F18" s="5"/>
    </row>
    <row r="19" spans="1:6" s="2" customFormat="1" ht="21" customHeight="1">
      <c r="A19" s="29" t="s">
        <v>9</v>
      </c>
      <c r="B19" s="26">
        <f t="shared" si="0"/>
        <v>4388</v>
      </c>
      <c r="C19" s="26">
        <v>2276</v>
      </c>
      <c r="D19" s="26">
        <v>2112</v>
      </c>
      <c r="E19" s="27">
        <v>2228</v>
      </c>
      <c r="F19" s="5"/>
    </row>
    <row r="20" spans="1:6" s="2" customFormat="1" ht="21" customHeight="1">
      <c r="A20" s="29" t="s">
        <v>10</v>
      </c>
      <c r="B20" s="26">
        <f t="shared" si="0"/>
        <v>9887</v>
      </c>
      <c r="C20" s="26">
        <v>4886</v>
      </c>
      <c r="D20" s="26">
        <v>5001</v>
      </c>
      <c r="E20" s="27">
        <v>3920</v>
      </c>
      <c r="F20" s="5"/>
    </row>
    <row r="21" spans="1:6" s="2" customFormat="1" ht="21" customHeight="1">
      <c r="A21" s="29" t="s">
        <v>11</v>
      </c>
      <c r="B21" s="26">
        <f t="shared" si="0"/>
        <v>16808</v>
      </c>
      <c r="C21" s="26">
        <v>8375</v>
      </c>
      <c r="D21" s="26">
        <v>8433</v>
      </c>
      <c r="E21" s="27">
        <v>6507</v>
      </c>
      <c r="F21" s="5"/>
    </row>
    <row r="22" spans="1:6" s="2" customFormat="1" ht="21" customHeight="1">
      <c r="A22" s="29" t="s">
        <v>12</v>
      </c>
      <c r="B22" s="26">
        <f t="shared" si="0"/>
        <v>11588</v>
      </c>
      <c r="C22" s="26">
        <v>5765</v>
      </c>
      <c r="D22" s="26">
        <v>5823</v>
      </c>
      <c r="E22" s="27">
        <v>4189</v>
      </c>
      <c r="F22" s="5"/>
    </row>
    <row r="23" spans="1:6" s="2" customFormat="1" ht="21" customHeight="1">
      <c r="A23" s="29" t="s">
        <v>29</v>
      </c>
      <c r="B23" s="26">
        <f t="shared" si="0"/>
        <v>19001</v>
      </c>
      <c r="C23" s="26">
        <v>9157</v>
      </c>
      <c r="D23" s="26">
        <v>9844</v>
      </c>
      <c r="E23" s="27">
        <v>7667</v>
      </c>
      <c r="F23" s="5"/>
    </row>
    <row r="24" spans="1:6" s="2" customFormat="1" ht="21" customHeight="1">
      <c r="A24" s="29" t="s">
        <v>13</v>
      </c>
      <c r="B24" s="26">
        <f t="shared" si="0"/>
        <v>12751</v>
      </c>
      <c r="C24" s="26">
        <v>6474</v>
      </c>
      <c r="D24" s="26">
        <v>6277</v>
      </c>
      <c r="E24" s="27">
        <v>5864</v>
      </c>
      <c r="F24" s="5"/>
    </row>
    <row r="25" spans="1:6" s="2" customFormat="1" ht="21" customHeight="1">
      <c r="A25" s="29" t="s">
        <v>14</v>
      </c>
      <c r="B25" s="26">
        <f t="shared" si="0"/>
        <v>18588</v>
      </c>
      <c r="C25" s="26">
        <v>9212</v>
      </c>
      <c r="D25" s="26">
        <v>9376</v>
      </c>
      <c r="E25" s="27">
        <v>6669</v>
      </c>
      <c r="F25" s="5"/>
    </row>
    <row r="26" spans="1:6" s="2" customFormat="1" ht="21" customHeight="1">
      <c r="A26" s="29" t="s">
        <v>15</v>
      </c>
      <c r="B26" s="26">
        <f t="shared" si="0"/>
        <v>6072</v>
      </c>
      <c r="C26" s="26">
        <v>3114</v>
      </c>
      <c r="D26" s="26">
        <v>2958</v>
      </c>
      <c r="E26" s="27">
        <v>2439</v>
      </c>
      <c r="F26" s="5"/>
    </row>
    <row r="27" spans="1:6" s="2" customFormat="1" ht="21" customHeight="1">
      <c r="A27" s="29" t="s">
        <v>16</v>
      </c>
      <c r="B27" s="26">
        <f t="shared" si="0"/>
        <v>11461</v>
      </c>
      <c r="C27" s="26">
        <v>5556</v>
      </c>
      <c r="D27" s="26">
        <v>5905</v>
      </c>
      <c r="E27" s="27">
        <v>3982</v>
      </c>
      <c r="F27" s="5"/>
    </row>
    <row r="28" spans="1:6" s="2" customFormat="1" ht="21" customHeight="1">
      <c r="A28" s="29" t="s">
        <v>17</v>
      </c>
      <c r="B28" s="26">
        <f t="shared" ref="B28" si="1">SUM(C28:D28)</f>
        <v>13244</v>
      </c>
      <c r="C28" s="26">
        <v>6575</v>
      </c>
      <c r="D28" s="26">
        <v>6669</v>
      </c>
      <c r="E28" s="27">
        <v>5031</v>
      </c>
      <c r="F28" s="5"/>
    </row>
    <row r="29" spans="1:6" s="2" customFormat="1" ht="21" customHeight="1" thickBot="1">
      <c r="A29" s="29" t="s">
        <v>32</v>
      </c>
      <c r="B29" s="26">
        <f t="shared" si="0"/>
        <v>21244</v>
      </c>
      <c r="C29" s="26">
        <v>10416</v>
      </c>
      <c r="D29" s="26">
        <v>10828</v>
      </c>
      <c r="E29" s="27">
        <v>7225</v>
      </c>
      <c r="F29" s="5"/>
    </row>
    <row r="30" spans="1:6" s="2" customFormat="1" ht="21" customHeight="1">
      <c r="A30" s="30" t="s">
        <v>35</v>
      </c>
      <c r="B30" s="22">
        <v>240936</v>
      </c>
      <c r="C30" s="22">
        <v>120160</v>
      </c>
      <c r="D30" s="22">
        <v>120776</v>
      </c>
      <c r="E30" s="23">
        <v>99334</v>
      </c>
      <c r="F30" s="5"/>
    </row>
    <row r="31" spans="1:6" s="2" customFormat="1" ht="21" customHeight="1">
      <c r="A31" s="31" t="s">
        <v>31</v>
      </c>
      <c r="B31" s="32">
        <f>B6-B30</f>
        <v>-155</v>
      </c>
      <c r="C31" s="32">
        <f>C6-C30</f>
        <v>-23</v>
      </c>
      <c r="D31" s="32">
        <f>D6-D30</f>
        <v>-132</v>
      </c>
      <c r="E31" s="34">
        <f>E6-E30</f>
        <v>-24</v>
      </c>
      <c r="F31" s="5"/>
    </row>
    <row r="32" spans="1:6" s="2" customFormat="1">
      <c r="A32" s="15" t="s">
        <v>36</v>
      </c>
      <c r="B32" s="10">
        <v>244420</v>
      </c>
      <c r="C32" s="10">
        <v>122177</v>
      </c>
      <c r="D32" s="10">
        <v>122243</v>
      </c>
      <c r="E32" s="14">
        <v>99495</v>
      </c>
      <c r="F32" s="5"/>
    </row>
    <row r="33" spans="1:9" s="2" customFormat="1" ht="66" customHeight="1" thickBot="1">
      <c r="A33" s="16" t="s">
        <v>18</v>
      </c>
      <c r="B33" s="17">
        <f>B6-B32</f>
        <v>-3639</v>
      </c>
      <c r="C33" s="17">
        <f>C6-C32</f>
        <v>-2040</v>
      </c>
      <c r="D33" s="17">
        <f>D6-D32</f>
        <v>-1599</v>
      </c>
      <c r="E33" s="18">
        <f>E6-E32</f>
        <v>-185</v>
      </c>
      <c r="F33" s="5"/>
    </row>
    <row r="34" spans="1:9" s="20" customFormat="1" ht="65.25" customHeight="1">
      <c r="A34" s="43" t="s">
        <v>33</v>
      </c>
      <c r="B34" s="44"/>
      <c r="C34" s="44"/>
      <c r="D34" s="44"/>
      <c r="E34" s="44"/>
      <c r="F34" s="19"/>
    </row>
    <row r="35" spans="1:9" s="3" customFormat="1">
      <c r="A35" s="35"/>
      <c r="B35" s="35"/>
      <c r="C35" s="35"/>
      <c r="D35" s="35"/>
      <c r="E35" s="35"/>
      <c r="F35" s="8"/>
      <c r="G35" s="9"/>
      <c r="H35" s="9"/>
      <c r="I35" s="9"/>
    </row>
    <row r="36" spans="1:9" s="3" customFormat="1">
      <c r="A36" s="35"/>
      <c r="B36" s="35"/>
      <c r="C36" s="35"/>
      <c r="D36" s="35"/>
      <c r="E36" s="35"/>
      <c r="F36" s="8"/>
      <c r="G36" s="9"/>
      <c r="H36" s="9"/>
      <c r="I36" s="9"/>
    </row>
    <row r="37" spans="1:9" s="2" customFormat="1">
      <c r="A37" s="7"/>
      <c r="B37" s="25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7"/>
      <c r="D39" s="7"/>
      <c r="E39" s="7"/>
      <c r="F39" s="28"/>
    </row>
    <row r="40" spans="1:9" s="2" customFormat="1">
      <c r="A40" s="7"/>
      <c r="B40" s="7"/>
      <c r="C40" s="24"/>
      <c r="D40" s="24"/>
      <c r="E40" s="24"/>
      <c r="F40" s="5"/>
    </row>
    <row r="41" spans="1:9" s="2" customFormat="1">
      <c r="A41" s="7"/>
      <c r="B41" s="7"/>
      <c r="C41" s="9"/>
      <c r="D41" s="24"/>
      <c r="E41" s="24"/>
      <c r="F41" s="5"/>
    </row>
    <row r="42" spans="1:9" s="2" customFormat="1">
      <c r="A42" s="7"/>
      <c r="B42" s="7"/>
      <c r="C42" s="7"/>
      <c r="D42" s="7"/>
      <c r="E42" s="28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7"/>
      <c r="B832" s="7"/>
      <c r="C832" s="7"/>
      <c r="D832" s="7"/>
      <c r="E832" s="7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2017-11-22T02:29:43Z</dcterms:modified>
</cp:coreProperties>
</file>